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Портал'!$A$19:$H$51</definedName>
    <definedName name="OLE_LINK1" localSheetId="0">'за Портал'!#REF!</definedName>
    <definedName name="OLE_LINK11" localSheetId="0">'за Портал'!#REF!</definedName>
    <definedName name="OLE_LINK5" localSheetId="0">'за Портал'!#REF!</definedName>
    <definedName name="OLE_LINK7" localSheetId="0">'за Портал'!$B$21</definedName>
    <definedName name="OLE_LINK9" localSheetId="0">'за Портал'!$B$22</definedName>
    <definedName name="_xlnm.Print_Area" localSheetId="0">'за Портал'!$A$1:$I$60</definedName>
  </definedNames>
  <calcPr fullCalcOnLoad="1"/>
</workbook>
</file>

<file path=xl/sharedStrings.xml><?xml version="1.0" encoding="utf-8"?>
<sst xmlns="http://schemas.openxmlformats.org/spreadsheetml/2006/main" count="144" uniqueCount="104">
  <si>
    <t>ПОНУЂАЧИ СА КОЈИМА СУ ЗАКЉУЧЕНИ УГОВОРИ</t>
  </si>
  <si>
    <t>ПРОЦЕЊЕНЕ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</si>
  <si>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</si>
  <si>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</si>
  <si>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</si>
  <si>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</si>
  <si>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</si>
  <si>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</si>
  <si>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</si>
  <si>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</si>
  <si>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</si>
  <si>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Part.9</t>
  </si>
  <si>
    <t>Part.10</t>
  </si>
  <si>
    <t>Part.13</t>
  </si>
  <si>
    <t>Part.14</t>
  </si>
  <si>
    <t>Part.15</t>
  </si>
  <si>
    <t>Part.17</t>
  </si>
  <si>
    <t>Part.19</t>
  </si>
  <si>
    <t>Part.20</t>
  </si>
  <si>
    <t>НАЗИВ</t>
  </si>
  <si>
    <t>Период важења уговора:12 месеци</t>
  </si>
  <si>
    <t>Part.21</t>
  </si>
  <si>
    <t>Part.22</t>
  </si>
  <si>
    <t>Part.23</t>
  </si>
  <si>
    <t>Part.25</t>
  </si>
  <si>
    <t>Part.26</t>
  </si>
  <si>
    <t>Part.27</t>
  </si>
  <si>
    <t>Part.28</t>
  </si>
  <si>
    <t>Part.29</t>
  </si>
  <si>
    <t>Part.30</t>
  </si>
  <si>
    <t>Part.31</t>
  </si>
  <si>
    <t>Part.32</t>
  </si>
  <si>
    <t>Part.33</t>
  </si>
  <si>
    <t>Part.34</t>
  </si>
  <si>
    <t>Part.37</t>
  </si>
  <si>
    <t>Part.38</t>
  </si>
  <si>
    <t>Добра</t>
  </si>
  <si>
    <t>Назив и ознака из ОРН - 33600000 - Фармацеутски производи</t>
  </si>
  <si>
    <t>Par.1</t>
  </si>
  <si>
    <t>Part.2</t>
  </si>
  <si>
    <t>Part.3</t>
  </si>
  <si>
    <t>Part.6</t>
  </si>
  <si>
    <t>Part.7</t>
  </si>
  <si>
    <t>Part.8</t>
  </si>
  <si>
    <t>Part.16</t>
  </si>
  <si>
    <t>Part.35</t>
  </si>
  <si>
    <t>Part.36</t>
  </si>
  <si>
    <t>Ca-gluconate</t>
  </si>
  <si>
    <t>Magnesium sulfate</t>
  </si>
  <si>
    <t>Aminofilin</t>
  </si>
  <si>
    <t>Neostigmin</t>
  </si>
  <si>
    <t>Acetil-salicilna kiselina</t>
  </si>
  <si>
    <t>Tioktinska kiselina</t>
  </si>
  <si>
    <t>Tikagrelor</t>
  </si>
  <si>
    <t>Glucose</t>
  </si>
  <si>
    <t>Propafenon</t>
  </si>
  <si>
    <t>Noradrenalin</t>
  </si>
  <si>
    <t>Naloxon  hidrohlorid</t>
  </si>
  <si>
    <t>Phenilephrin</t>
  </si>
  <si>
    <t>Acetazolamid</t>
  </si>
  <si>
    <t>Efedrin</t>
  </si>
  <si>
    <t>Chloramphenikol</t>
  </si>
  <si>
    <t>Albendazol</t>
  </si>
  <si>
    <t>Lidokain spray</t>
  </si>
  <si>
    <t>Diazepam</t>
  </si>
  <si>
    <t>Lidocaini  hydrochloridi</t>
  </si>
  <si>
    <t>Eriythromycini</t>
  </si>
  <si>
    <t>Atropin sul 1%</t>
  </si>
  <si>
    <t xml:space="preserve">УГОВОРЕНА ВРЕДНОСТ </t>
  </si>
  <si>
    <t xml:space="preserve"> НАЈВИШA ПОНУЂЕНА ЦЕНA </t>
  </si>
  <si>
    <t xml:space="preserve">НАЈНИЖA ПОНУЂЕНА ЦЕНA  </t>
  </si>
  <si>
    <t>Критеријум за доделу уговора: ''најнижа понуђена цена''</t>
  </si>
  <si>
    <t>Адреса: Светозара Марковића 110</t>
  </si>
  <si>
    <t>Предмет јавне набавке:  Лекови за потребе Опште болнице Лесковац ЈН 24/18-М</t>
  </si>
  <si>
    <t>Јавна набавка у отвореном поступку објављена на Порталу јавних набавки 11.09.2018. године.</t>
  </si>
  <si>
    <t>Датум доношења Одлуке о додели уговора:  9194/5 од 20.09.2018.год.</t>
  </si>
  <si>
    <t>Atenuirani bacili mycobacterium bovis - Soj BCG</t>
  </si>
  <si>
    <t>Hidrocortison - acetat</t>
  </si>
  <si>
    <t>Dekspantenol</t>
  </si>
  <si>
    <t>Nistatin</t>
  </si>
  <si>
    <t>Flueorescein natrium</t>
  </si>
  <si>
    <t>Tropicamid</t>
  </si>
  <si>
    <t>Fenilefrin hidrohlorid-sol.</t>
  </si>
  <si>
    <t xml:space="preserve">Homatropinbromid </t>
  </si>
  <si>
    <t xml:space="preserve">Hloramfenikol </t>
  </si>
  <si>
    <t xml:space="preserve">Tetrakain </t>
  </si>
  <si>
    <t>Aciklovir</t>
  </si>
  <si>
    <t>Natrium - hlorid</t>
  </si>
  <si>
    <t xml:space="preserve">Pilokarpin hidrohlorid </t>
  </si>
  <si>
    <t>Part.39</t>
  </si>
  <si>
    <t>Part.40</t>
  </si>
  <si>
    <t>Part.41</t>
  </si>
  <si>
    <t>Part.42</t>
  </si>
  <si>
    <t>Part.43</t>
  </si>
  <si>
    <t>Part.44</t>
  </si>
  <si>
    <t>Part.12</t>
  </si>
  <si>
    <t>Part.18</t>
  </si>
  <si>
    <t>Adoc, Beograd,mat.br. 07530196</t>
  </si>
  <si>
    <t>Licentis,Beograd, mat.br.20732644</t>
  </si>
  <si>
    <t>Ino-pharm, Beograd, mat.br.17345664</t>
  </si>
  <si>
    <t>Uni-chem, Beograd, mat.br.17167677</t>
  </si>
  <si>
    <t>Farmalogist, Beograd, mat.br. 17408933</t>
  </si>
  <si>
    <t>Apoteka Niš, Niš, mat.br.07283741</t>
  </si>
  <si>
    <t>Датум закључења уговора: 27.09.2018. године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</si>
</sst>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62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Times Y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8"/>
      <name val="Tahoma"/>
      <family val="2"/>
    </font>
    <font>
      <b/>
      <sz val="9"/>
      <color indexed="56"/>
      <name val="Calibri"/>
      <family val="2"/>
    </font>
    <font>
      <b/>
      <sz val="8"/>
      <color indexed="56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2060"/>
      <name val="Calibri"/>
      <family val="2"/>
    </font>
    <font>
      <b/>
      <sz val="8"/>
      <color rgb="FF002060"/>
      <name val="Calibri"/>
      <family val="2"/>
    </font>
    <font>
      <sz val="10"/>
      <color rgb="FF000000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4" fontId="2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4" fillId="0" borderId="0" xfId="0" applyFont="1" applyBorder="1" applyAlignment="1">
      <alignment/>
    </xf>
    <xf numFmtId="4" fontId="26" fillId="34" borderId="11" xfId="0" applyNumberFormat="1" applyFont="1" applyFill="1" applyBorder="1" applyAlignment="1">
      <alignment vertical="center" wrapText="1"/>
    </xf>
    <xf numFmtId="0" fontId="27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4" fontId="25" fillId="34" borderId="12" xfId="0" applyNumberFormat="1" applyFont="1" applyFill="1" applyBorder="1" applyAlignment="1">
      <alignment horizontal="center" vertical="center"/>
    </xf>
    <xf numFmtId="174" fontId="25" fillId="34" borderId="12" xfId="0" applyNumberFormat="1" applyFont="1" applyFill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179" fontId="25" fillId="0" borderId="12" xfId="42" applyNumberFormat="1" applyFont="1" applyBorder="1" applyAlignment="1">
      <alignment horizontal="center" vertical="center"/>
    </xf>
    <xf numFmtId="174" fontId="25" fillId="0" borderId="12" xfId="42" applyNumberFormat="1" applyFont="1" applyBorder="1" applyAlignment="1">
      <alignment horizontal="center" vertical="center"/>
    </xf>
    <xf numFmtId="179" fontId="2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8" fillId="34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/>
    </xf>
    <xf numFmtId="43" fontId="28" fillId="0" borderId="12" xfId="42" applyFont="1" applyBorder="1" applyAlignment="1">
      <alignment horizontal="center" vertical="center"/>
    </xf>
    <xf numFmtId="179" fontId="28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4" fontId="28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55" fillId="35" borderId="12" xfId="0" applyNumberFormat="1" applyFont="1" applyFill="1" applyBorder="1" applyAlignment="1">
      <alignment horizontal="justify" vertical="center"/>
    </xf>
    <xf numFmtId="4" fontId="55" fillId="35" borderId="12" xfId="0" applyNumberFormat="1" applyFont="1" applyFill="1" applyBorder="1" applyAlignment="1">
      <alignment horizontal="justify" vertical="justify"/>
    </xf>
    <xf numFmtId="4" fontId="56" fillId="35" borderId="12" xfId="0" applyNumberFormat="1" applyFont="1" applyFill="1" applyBorder="1" applyAlignment="1">
      <alignment horizontal="justify" vertical="center"/>
    </xf>
    <xf numFmtId="4" fontId="5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1" fillId="0" borderId="13" xfId="0" applyNumberFormat="1" applyFont="1" applyBorder="1" applyAlignment="1">
      <alignment horizontal="center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4" fontId="60" fillId="35" borderId="12" xfId="0" applyNumberFormat="1" applyFont="1" applyFill="1" applyBorder="1" applyAlignment="1">
      <alignment horizontal="center" vertical="center"/>
    </xf>
    <xf numFmtId="2" fontId="60" fillId="35" borderId="12" xfId="0" applyNumberFormat="1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justify" vertical="center"/>
    </xf>
    <xf numFmtId="0" fontId="28" fillId="0" borderId="12" xfId="0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3" fontId="25" fillId="0" borderId="12" xfId="42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90" workbookViewId="0" topLeftCell="A52">
      <selection activeCell="E32" sqref="E32"/>
    </sheetView>
  </sheetViews>
  <sheetFormatPr defaultColWidth="8.796875" defaultRowHeight="15"/>
  <cols>
    <col min="1" max="1" width="5.69921875" style="0" customWidth="1"/>
    <col min="2" max="2" width="30.3984375" style="0" customWidth="1"/>
    <col min="3" max="3" width="18.69921875" style="0" customWidth="1"/>
    <col min="4" max="4" width="16.3984375" style="27" customWidth="1"/>
    <col min="5" max="7" width="15.19921875" style="0" customWidth="1"/>
    <col min="8" max="8" width="10.8984375" style="0" customWidth="1"/>
    <col min="9" max="9" width="11.3984375" style="0" hidden="1" customWidth="1"/>
    <col min="10" max="10" width="14.8984375" style="5" customWidth="1"/>
    <col min="11" max="43" width="9" style="5" customWidth="1"/>
  </cols>
  <sheetData>
    <row r="1" spans="1:8" ht="15.75">
      <c r="A1" s="48" t="s">
        <v>3</v>
      </c>
      <c r="B1" s="48"/>
      <c r="C1" s="48"/>
      <c r="D1" s="48"/>
      <c r="E1" s="48"/>
      <c r="F1" s="48"/>
      <c r="G1" s="48"/>
      <c r="H1" s="48"/>
    </row>
    <row r="2" spans="1:8" ht="15.75">
      <c r="A2" s="2"/>
      <c r="B2" s="2"/>
      <c r="C2" s="2"/>
      <c r="D2" s="25"/>
      <c r="E2" s="2"/>
      <c r="F2" s="2"/>
      <c r="G2" s="2"/>
      <c r="H2" s="2"/>
    </row>
    <row r="3" spans="1:8" ht="15" customHeight="1">
      <c r="A3" s="51" t="s">
        <v>4</v>
      </c>
      <c r="B3" s="51"/>
      <c r="C3" s="51"/>
      <c r="D3" s="51"/>
      <c r="E3" s="6"/>
      <c r="F3" s="6"/>
      <c r="G3" s="6"/>
      <c r="H3" s="6"/>
    </row>
    <row r="4" spans="1:8" ht="15.75">
      <c r="A4" s="6" t="s">
        <v>72</v>
      </c>
      <c r="B4" s="6"/>
      <c r="C4" s="6"/>
      <c r="D4" s="19"/>
      <c r="E4" s="6"/>
      <c r="F4" s="6"/>
      <c r="G4" s="6"/>
      <c r="H4" s="6"/>
    </row>
    <row r="5" spans="1:8" ht="15.75">
      <c r="A5" s="6" t="s">
        <v>5</v>
      </c>
      <c r="B5" s="6"/>
      <c r="C5" s="6"/>
      <c r="D5" s="19"/>
      <c r="E5" s="6"/>
      <c r="F5" s="6"/>
      <c r="G5" s="6"/>
      <c r="H5" s="6"/>
    </row>
    <row r="6" spans="1:8" ht="15.75">
      <c r="A6" s="7" t="s">
        <v>6</v>
      </c>
      <c r="B6" s="6"/>
      <c r="C6" s="6"/>
      <c r="D6" s="19"/>
      <c r="E6" s="6"/>
      <c r="F6" s="6"/>
      <c r="G6" s="6"/>
      <c r="H6" s="6"/>
    </row>
    <row r="7" spans="1:8" ht="15.75">
      <c r="A7" s="6" t="s">
        <v>7</v>
      </c>
      <c r="B7" s="6"/>
      <c r="C7" s="6"/>
      <c r="D7" s="19"/>
      <c r="E7" s="6"/>
      <c r="F7" s="6"/>
      <c r="G7" s="6"/>
      <c r="H7" s="6"/>
    </row>
    <row r="8" spans="1:8" ht="15.75">
      <c r="A8" s="6" t="s">
        <v>36</v>
      </c>
      <c r="B8" s="6"/>
      <c r="C8" s="6"/>
      <c r="D8" s="19"/>
      <c r="E8" s="6"/>
      <c r="F8" s="6"/>
      <c r="G8" s="6"/>
      <c r="H8" s="6"/>
    </row>
    <row r="9" spans="1:8" ht="15.75">
      <c r="A9" s="6" t="s">
        <v>73</v>
      </c>
      <c r="B9" s="6"/>
      <c r="C9" s="6"/>
      <c r="D9" s="19"/>
      <c r="E9" s="6"/>
      <c r="F9" s="6"/>
      <c r="G9" s="6"/>
      <c r="H9" s="6"/>
    </row>
    <row r="10" spans="1:8" ht="15.75">
      <c r="A10" s="50" t="s">
        <v>74</v>
      </c>
      <c r="B10" s="50"/>
      <c r="C10" s="50"/>
      <c r="D10" s="50"/>
      <c r="E10" s="50"/>
      <c r="F10" s="50"/>
      <c r="G10" s="50"/>
      <c r="H10" s="50"/>
    </row>
    <row r="11" spans="1:8" ht="15.75">
      <c r="A11" s="6" t="s">
        <v>37</v>
      </c>
      <c r="B11" s="6"/>
      <c r="C11" s="6"/>
      <c r="D11" s="19"/>
      <c r="E11" s="6"/>
      <c r="F11" s="6"/>
      <c r="G11" s="6"/>
      <c r="H11" s="6"/>
    </row>
    <row r="12" spans="1:8" ht="15.75">
      <c r="A12" s="6" t="s">
        <v>71</v>
      </c>
      <c r="B12" s="6"/>
      <c r="C12" s="6"/>
      <c r="D12" s="19"/>
      <c r="E12" s="6"/>
      <c r="F12" s="6"/>
      <c r="G12" s="6"/>
      <c r="H12" s="6"/>
    </row>
    <row r="13" spans="1:10" ht="15.75">
      <c r="A13" s="6" t="s">
        <v>75</v>
      </c>
      <c r="B13" s="6"/>
      <c r="C13" s="6"/>
      <c r="D13" s="19"/>
      <c r="E13" s="6"/>
      <c r="F13" s="6"/>
      <c r="G13" s="6"/>
      <c r="H13" s="6"/>
      <c r="J13" s="11"/>
    </row>
    <row r="14" spans="1:13" ht="15.75">
      <c r="A14" s="6" t="s">
        <v>8</v>
      </c>
      <c r="B14" s="6"/>
      <c r="C14" s="6"/>
      <c r="D14" s="19"/>
      <c r="E14" s="6"/>
      <c r="F14" s="6"/>
      <c r="G14" s="6"/>
      <c r="H14" s="6"/>
      <c r="M14" s="3"/>
    </row>
    <row r="15" spans="1:8" ht="15.75">
      <c r="A15" s="52" t="s">
        <v>103</v>
      </c>
      <c r="B15" s="52"/>
      <c r="C15" s="52"/>
      <c r="D15" s="52"/>
      <c r="E15" s="52"/>
      <c r="F15" s="52"/>
      <c r="G15" s="52"/>
      <c r="H15" s="52"/>
    </row>
    <row r="16" spans="1:8" ht="15.75">
      <c r="A16" s="6" t="s">
        <v>20</v>
      </c>
      <c r="B16" s="6"/>
      <c r="C16" s="6"/>
      <c r="D16" s="19"/>
      <c r="E16" s="6"/>
      <c r="F16" s="6"/>
      <c r="G16" s="6"/>
      <c r="H16" s="6"/>
    </row>
    <row r="17" spans="1:8" ht="15.75">
      <c r="A17" s="49" t="s">
        <v>9</v>
      </c>
      <c r="B17" s="49"/>
      <c r="C17" s="49"/>
      <c r="D17" s="49"/>
      <c r="E17" s="49"/>
      <c r="F17" s="49"/>
      <c r="G17" s="49"/>
      <c r="H17" s="49"/>
    </row>
    <row r="18" spans="1:8" ht="16.5" thickBot="1">
      <c r="A18" s="8"/>
      <c r="B18" s="8"/>
      <c r="C18" s="1"/>
      <c r="D18" s="25"/>
      <c r="E18" s="1"/>
      <c r="F18" s="1"/>
      <c r="G18" s="1"/>
      <c r="H18" s="1"/>
    </row>
    <row r="19" spans="1:8" ht="45" customHeight="1">
      <c r="A19" s="9" t="s">
        <v>2</v>
      </c>
      <c r="B19" s="4" t="s">
        <v>19</v>
      </c>
      <c r="C19" s="4" t="s">
        <v>0</v>
      </c>
      <c r="D19" s="26" t="s">
        <v>1</v>
      </c>
      <c r="E19" s="4" t="s">
        <v>68</v>
      </c>
      <c r="F19" s="4" t="s">
        <v>69</v>
      </c>
      <c r="G19" s="4" t="s">
        <v>70</v>
      </c>
      <c r="H19" s="4" t="s">
        <v>10</v>
      </c>
    </row>
    <row r="20" spans="1:8" ht="33.75" customHeight="1">
      <c r="A20" s="34" t="s">
        <v>38</v>
      </c>
      <c r="B20" s="39" t="s">
        <v>47</v>
      </c>
      <c r="C20" s="28" t="s">
        <v>99</v>
      </c>
      <c r="D20" s="36">
        <v>90000</v>
      </c>
      <c r="E20" s="20">
        <v>46980</v>
      </c>
      <c r="F20" s="12">
        <v>53540</v>
      </c>
      <c r="G20" s="12">
        <v>46980</v>
      </c>
      <c r="H20" s="13">
        <v>2</v>
      </c>
    </row>
    <row r="21" spans="1:8" ht="33" customHeight="1">
      <c r="A21" s="34" t="s">
        <v>39</v>
      </c>
      <c r="B21" s="40" t="s">
        <v>48</v>
      </c>
      <c r="C21" s="28" t="s">
        <v>99</v>
      </c>
      <c r="D21" s="36">
        <v>20000</v>
      </c>
      <c r="E21" s="20">
        <v>7394.4</v>
      </c>
      <c r="F21" s="12">
        <v>7584.2</v>
      </c>
      <c r="G21" s="12">
        <v>7394.4</v>
      </c>
      <c r="H21" s="13">
        <v>2</v>
      </c>
    </row>
    <row r="22" spans="1:8" ht="31.5" customHeight="1">
      <c r="A22" s="34" t="s">
        <v>40</v>
      </c>
      <c r="B22" s="41" t="s">
        <v>49</v>
      </c>
      <c r="C22" s="30" t="s">
        <v>98</v>
      </c>
      <c r="D22" s="36">
        <v>750000</v>
      </c>
      <c r="E22" s="20">
        <v>606600</v>
      </c>
      <c r="F22" s="12">
        <v>687600</v>
      </c>
      <c r="G22" s="12">
        <v>606600</v>
      </c>
      <c r="H22" s="13">
        <v>2</v>
      </c>
    </row>
    <row r="23" spans="1:8" ht="29.25" customHeight="1">
      <c r="A23" s="34" t="s">
        <v>41</v>
      </c>
      <c r="B23" s="41" t="s">
        <v>54</v>
      </c>
      <c r="C23" s="28" t="s">
        <v>99</v>
      </c>
      <c r="D23" s="36">
        <v>25000</v>
      </c>
      <c r="E23" s="20">
        <v>25000</v>
      </c>
      <c r="F23" s="12">
        <v>25000</v>
      </c>
      <c r="G23" s="12">
        <v>25000</v>
      </c>
      <c r="H23" s="13">
        <v>1</v>
      </c>
    </row>
    <row r="24" spans="1:8" ht="30.75" customHeight="1">
      <c r="A24" s="34" t="s">
        <v>42</v>
      </c>
      <c r="B24" s="41" t="s">
        <v>51</v>
      </c>
      <c r="C24" s="29" t="s">
        <v>97</v>
      </c>
      <c r="D24" s="36">
        <v>29000</v>
      </c>
      <c r="E24" s="21">
        <v>20880</v>
      </c>
      <c r="F24" s="12">
        <v>67680</v>
      </c>
      <c r="G24" s="12">
        <v>20880</v>
      </c>
      <c r="H24" s="13">
        <v>2</v>
      </c>
    </row>
    <row r="25" spans="1:8" ht="33.75" customHeight="1">
      <c r="A25" s="35" t="s">
        <v>43</v>
      </c>
      <c r="B25" s="41" t="s">
        <v>52</v>
      </c>
      <c r="C25" s="28" t="s">
        <v>101</v>
      </c>
      <c r="D25" s="36">
        <v>141000</v>
      </c>
      <c r="E25" s="20">
        <v>131007</v>
      </c>
      <c r="F25" s="12">
        <v>138620.16</v>
      </c>
      <c r="G25" s="12">
        <v>131007</v>
      </c>
      <c r="H25" s="13">
        <v>2</v>
      </c>
    </row>
    <row r="26" spans="1:8" ht="33" customHeight="1">
      <c r="A26" s="35" t="s">
        <v>11</v>
      </c>
      <c r="B26" s="41" t="s">
        <v>53</v>
      </c>
      <c r="C26" s="29" t="s">
        <v>97</v>
      </c>
      <c r="D26" s="36">
        <v>39500</v>
      </c>
      <c r="E26" s="31">
        <v>38360</v>
      </c>
      <c r="F26" s="12">
        <v>39446.3</v>
      </c>
      <c r="G26" s="12">
        <v>38360</v>
      </c>
      <c r="H26" s="13">
        <v>4</v>
      </c>
    </row>
    <row r="27" spans="1:11" ht="36" customHeight="1">
      <c r="A27" s="35" t="s">
        <v>12</v>
      </c>
      <c r="B27" s="41" t="s">
        <v>50</v>
      </c>
      <c r="C27" s="28" t="s">
        <v>101</v>
      </c>
      <c r="D27" s="36">
        <v>45000</v>
      </c>
      <c r="E27" s="21">
        <v>32120</v>
      </c>
      <c r="F27" s="12">
        <v>32520</v>
      </c>
      <c r="G27" s="12">
        <v>32120</v>
      </c>
      <c r="H27" s="13">
        <v>2</v>
      </c>
      <c r="K27" s="10"/>
    </row>
    <row r="28" spans="1:8" ht="34.5" customHeight="1">
      <c r="A28" s="35" t="s">
        <v>95</v>
      </c>
      <c r="B28" s="41" t="s">
        <v>55</v>
      </c>
      <c r="C28" s="28" t="s">
        <v>99</v>
      </c>
      <c r="D28" s="36">
        <v>7200</v>
      </c>
      <c r="E28" s="22">
        <v>4682.4</v>
      </c>
      <c r="F28" s="12">
        <v>4693.2</v>
      </c>
      <c r="G28" s="12">
        <v>4682.4</v>
      </c>
      <c r="H28" s="14">
        <v>2</v>
      </c>
    </row>
    <row r="29" spans="1:8" ht="37.5" customHeight="1">
      <c r="A29" s="35" t="s">
        <v>13</v>
      </c>
      <c r="B29" s="41" t="s">
        <v>56</v>
      </c>
      <c r="C29" s="28" t="s">
        <v>99</v>
      </c>
      <c r="D29" s="36">
        <v>8800</v>
      </c>
      <c r="E29" s="22">
        <v>7110</v>
      </c>
      <c r="F29" s="12">
        <v>7447.5</v>
      </c>
      <c r="G29" s="12">
        <v>7110</v>
      </c>
      <c r="H29" s="14">
        <v>2</v>
      </c>
    </row>
    <row r="30" spans="1:8" ht="33.75" customHeight="1">
      <c r="A30" s="35" t="s">
        <v>14</v>
      </c>
      <c r="B30" s="42" t="s">
        <v>76</v>
      </c>
      <c r="C30" s="28" t="s">
        <v>99</v>
      </c>
      <c r="D30" s="36">
        <v>1720000</v>
      </c>
      <c r="E30" s="22">
        <v>1643498</v>
      </c>
      <c r="F30" s="12">
        <v>1643498</v>
      </c>
      <c r="G30" s="12">
        <v>1643498</v>
      </c>
      <c r="H30" s="14">
        <v>1</v>
      </c>
    </row>
    <row r="31" spans="1:8" ht="31.5">
      <c r="A31" s="35" t="s">
        <v>15</v>
      </c>
      <c r="B31" s="41" t="s">
        <v>57</v>
      </c>
      <c r="C31" s="28" t="s">
        <v>99</v>
      </c>
      <c r="D31" s="36">
        <v>13500</v>
      </c>
      <c r="E31" s="22">
        <v>10972</v>
      </c>
      <c r="F31" s="15">
        <v>11017</v>
      </c>
      <c r="G31" s="15">
        <v>10972</v>
      </c>
      <c r="H31" s="14">
        <v>2</v>
      </c>
    </row>
    <row r="32" spans="1:8" ht="31.5">
      <c r="A32" s="35" t="s">
        <v>44</v>
      </c>
      <c r="B32" s="41" t="s">
        <v>58</v>
      </c>
      <c r="C32" s="28" t="s">
        <v>100</v>
      </c>
      <c r="D32" s="36">
        <v>125000</v>
      </c>
      <c r="E32" s="23">
        <v>69000</v>
      </c>
      <c r="F32" s="45">
        <v>69000</v>
      </c>
      <c r="G32" s="16">
        <v>69000</v>
      </c>
      <c r="H32" s="17">
        <v>1</v>
      </c>
    </row>
    <row r="33" spans="1:8" ht="47.25">
      <c r="A33" s="35" t="s">
        <v>16</v>
      </c>
      <c r="B33" s="41" t="s">
        <v>59</v>
      </c>
      <c r="C33" s="28" t="s">
        <v>101</v>
      </c>
      <c r="D33" s="36">
        <v>7500</v>
      </c>
      <c r="E33" s="24">
        <v>4060</v>
      </c>
      <c r="F33" s="18">
        <v>5030</v>
      </c>
      <c r="G33" s="18">
        <v>4060</v>
      </c>
      <c r="H33" s="14">
        <v>2</v>
      </c>
    </row>
    <row r="34" spans="1:8" ht="31.5">
      <c r="A34" s="35" t="s">
        <v>96</v>
      </c>
      <c r="B34" s="41" t="s">
        <v>60</v>
      </c>
      <c r="C34" s="28" t="s">
        <v>99</v>
      </c>
      <c r="D34" s="36">
        <v>52000</v>
      </c>
      <c r="E34" s="24">
        <v>52000</v>
      </c>
      <c r="F34" s="18">
        <v>52000</v>
      </c>
      <c r="G34" s="18">
        <v>52000</v>
      </c>
      <c r="H34" s="14">
        <v>1</v>
      </c>
    </row>
    <row r="35" spans="1:8" ht="31.5">
      <c r="A35" s="35" t="s">
        <v>17</v>
      </c>
      <c r="B35" s="41" t="s">
        <v>62</v>
      </c>
      <c r="C35" s="28" t="s">
        <v>99</v>
      </c>
      <c r="D35" s="36">
        <v>2600</v>
      </c>
      <c r="E35" s="24">
        <v>3396</v>
      </c>
      <c r="F35" s="18">
        <v>3396</v>
      </c>
      <c r="G35" s="18">
        <v>3396</v>
      </c>
      <c r="H35" s="14">
        <v>1</v>
      </c>
    </row>
    <row r="36" spans="1:8" ht="47.25">
      <c r="A36" s="35" t="s">
        <v>18</v>
      </c>
      <c r="B36" s="41" t="s">
        <v>61</v>
      </c>
      <c r="C36" s="28" t="s">
        <v>101</v>
      </c>
      <c r="D36" s="36">
        <v>16000</v>
      </c>
      <c r="E36" s="24">
        <v>14556</v>
      </c>
      <c r="F36" s="18">
        <v>14556</v>
      </c>
      <c r="G36" s="18">
        <v>14556</v>
      </c>
      <c r="H36" s="14">
        <v>1</v>
      </c>
    </row>
    <row r="37" spans="1:8" ht="31.5">
      <c r="A37" s="35" t="s">
        <v>21</v>
      </c>
      <c r="B37" s="41" t="s">
        <v>63</v>
      </c>
      <c r="C37" s="28" t="s">
        <v>99</v>
      </c>
      <c r="D37" s="36">
        <v>12000</v>
      </c>
      <c r="E37" s="24">
        <v>9260.2</v>
      </c>
      <c r="F37" s="18">
        <v>9278.1</v>
      </c>
      <c r="G37" s="18">
        <v>9260.2</v>
      </c>
      <c r="H37" s="14">
        <v>2</v>
      </c>
    </row>
    <row r="38" spans="1:8" ht="31.5">
      <c r="A38" s="35" t="s">
        <v>22</v>
      </c>
      <c r="B38" s="41" t="s">
        <v>64</v>
      </c>
      <c r="C38" s="28" t="s">
        <v>102</v>
      </c>
      <c r="D38" s="36">
        <v>18500</v>
      </c>
      <c r="E38" s="24">
        <v>18262.5</v>
      </c>
      <c r="F38" s="18">
        <v>18262.5</v>
      </c>
      <c r="G38" s="18">
        <v>18262.5</v>
      </c>
      <c r="H38" s="14">
        <v>1</v>
      </c>
    </row>
    <row r="39" spans="1:8" ht="31.5">
      <c r="A39" s="35" t="s">
        <v>23</v>
      </c>
      <c r="B39" s="41" t="s">
        <v>65</v>
      </c>
      <c r="C39" s="28" t="s">
        <v>102</v>
      </c>
      <c r="D39" s="36">
        <v>54000</v>
      </c>
      <c r="E39" s="24">
        <v>52380</v>
      </c>
      <c r="F39" s="18">
        <v>52380</v>
      </c>
      <c r="G39" s="18">
        <v>52380</v>
      </c>
      <c r="H39" s="14">
        <v>1</v>
      </c>
    </row>
    <row r="40" spans="1:8" ht="38.25" customHeight="1">
      <c r="A40" s="35" t="s">
        <v>24</v>
      </c>
      <c r="B40" s="41" t="s">
        <v>66</v>
      </c>
      <c r="C40" s="28" t="s">
        <v>102</v>
      </c>
      <c r="D40" s="37">
        <v>700</v>
      </c>
      <c r="E40" s="24">
        <v>730.53</v>
      </c>
      <c r="F40" s="18">
        <v>730.53</v>
      </c>
      <c r="G40" s="18">
        <v>730.53</v>
      </c>
      <c r="H40" s="14">
        <v>1</v>
      </c>
    </row>
    <row r="41" spans="1:8" ht="31.5" customHeight="1">
      <c r="A41" s="35" t="s">
        <v>25</v>
      </c>
      <c r="B41" s="41" t="s">
        <v>66</v>
      </c>
      <c r="C41" s="28" t="s">
        <v>102</v>
      </c>
      <c r="D41" s="36">
        <v>6900</v>
      </c>
      <c r="E41" s="24">
        <v>6818.1</v>
      </c>
      <c r="F41" s="18">
        <v>6818.1</v>
      </c>
      <c r="G41" s="18">
        <v>6818.1</v>
      </c>
      <c r="H41" s="14">
        <v>1</v>
      </c>
    </row>
    <row r="42" spans="1:8" ht="29.25" customHeight="1">
      <c r="A42" s="35" t="s">
        <v>26</v>
      </c>
      <c r="B42" s="41" t="s">
        <v>66</v>
      </c>
      <c r="C42" s="28" t="s">
        <v>102</v>
      </c>
      <c r="D42" s="38">
        <v>550</v>
      </c>
      <c r="E42" s="24">
        <v>535.71</v>
      </c>
      <c r="F42" s="18">
        <v>535.71</v>
      </c>
      <c r="G42" s="18">
        <v>535.71</v>
      </c>
      <c r="H42" s="14">
        <v>1</v>
      </c>
    </row>
    <row r="43" spans="1:8" ht="31.5">
      <c r="A43" s="35" t="s">
        <v>27</v>
      </c>
      <c r="B43" s="41" t="s">
        <v>66</v>
      </c>
      <c r="C43" s="28" t="s">
        <v>102</v>
      </c>
      <c r="D43" s="37">
        <v>600</v>
      </c>
      <c r="E43" s="24">
        <v>581.97</v>
      </c>
      <c r="F43" s="18">
        <v>581.97</v>
      </c>
      <c r="G43" s="18">
        <v>581.97</v>
      </c>
      <c r="H43" s="14">
        <v>1</v>
      </c>
    </row>
    <row r="44" spans="1:8" ht="31.5">
      <c r="A44" s="35" t="s">
        <v>28</v>
      </c>
      <c r="B44" s="41" t="s">
        <v>77</v>
      </c>
      <c r="C44" s="28" t="s">
        <v>102</v>
      </c>
      <c r="D44" s="37">
        <v>400</v>
      </c>
      <c r="E44" s="24">
        <v>378.24</v>
      </c>
      <c r="F44" s="18">
        <v>378.24</v>
      </c>
      <c r="G44" s="18">
        <v>378.24</v>
      </c>
      <c r="H44" s="14">
        <v>1</v>
      </c>
    </row>
    <row r="45" spans="1:8" ht="31.5">
      <c r="A45" s="35" t="s">
        <v>29</v>
      </c>
      <c r="B45" s="41" t="s">
        <v>77</v>
      </c>
      <c r="C45" s="28" t="s">
        <v>102</v>
      </c>
      <c r="D45" s="37">
        <v>410</v>
      </c>
      <c r="E45" s="24">
        <v>286.98</v>
      </c>
      <c r="F45" s="18">
        <v>405.84</v>
      </c>
      <c r="G45" s="18">
        <v>286.98</v>
      </c>
      <c r="H45" s="14">
        <v>3</v>
      </c>
    </row>
    <row r="46" spans="1:8" ht="31.5">
      <c r="A46" s="35" t="s">
        <v>30</v>
      </c>
      <c r="B46" s="41" t="s">
        <v>78</v>
      </c>
      <c r="C46" s="28" t="s">
        <v>102</v>
      </c>
      <c r="D46" s="37">
        <v>410</v>
      </c>
      <c r="E46" s="24">
        <v>405.84</v>
      </c>
      <c r="F46" s="18">
        <v>405.84</v>
      </c>
      <c r="G46" s="18">
        <v>405.84</v>
      </c>
      <c r="H46" s="14">
        <v>1</v>
      </c>
    </row>
    <row r="47" spans="1:8" ht="31.5">
      <c r="A47" s="35" t="s">
        <v>31</v>
      </c>
      <c r="B47" s="41" t="s">
        <v>78</v>
      </c>
      <c r="C47" s="28" t="s">
        <v>102</v>
      </c>
      <c r="D47" s="37">
        <v>410</v>
      </c>
      <c r="E47" s="24">
        <v>405.84</v>
      </c>
      <c r="F47" s="18">
        <v>405.84</v>
      </c>
      <c r="G47" s="18">
        <v>405.84</v>
      </c>
      <c r="H47" s="14">
        <v>1</v>
      </c>
    </row>
    <row r="48" spans="1:8" ht="31.5">
      <c r="A48" s="35" t="s">
        <v>32</v>
      </c>
      <c r="B48" s="41" t="s">
        <v>79</v>
      </c>
      <c r="C48" s="28" t="s">
        <v>102</v>
      </c>
      <c r="D48" s="37">
        <v>220</v>
      </c>
      <c r="E48" s="24">
        <v>219.16</v>
      </c>
      <c r="F48" s="18">
        <v>219.16</v>
      </c>
      <c r="G48" s="18">
        <v>219.16</v>
      </c>
      <c r="H48" s="14">
        <v>1</v>
      </c>
    </row>
    <row r="49" spans="1:8" ht="31.5">
      <c r="A49" s="35" t="s">
        <v>33</v>
      </c>
      <c r="B49" s="41" t="s">
        <v>80</v>
      </c>
      <c r="C49" s="28" t="s">
        <v>102</v>
      </c>
      <c r="D49" s="36">
        <v>1550</v>
      </c>
      <c r="E49" s="24">
        <v>1542.2</v>
      </c>
      <c r="F49" s="18">
        <v>1542.2</v>
      </c>
      <c r="G49" s="18">
        <v>1542.2</v>
      </c>
      <c r="H49" s="14">
        <v>1</v>
      </c>
    </row>
    <row r="50" spans="1:8" ht="31.5">
      <c r="A50" s="35" t="s">
        <v>45</v>
      </c>
      <c r="B50" s="41" t="s">
        <v>80</v>
      </c>
      <c r="C50" s="28" t="s">
        <v>102</v>
      </c>
      <c r="D50" s="36">
        <v>24000</v>
      </c>
      <c r="E50" s="24">
        <v>24000</v>
      </c>
      <c r="F50" s="18">
        <v>24000</v>
      </c>
      <c r="G50" s="18">
        <v>24000</v>
      </c>
      <c r="H50" s="14">
        <v>1</v>
      </c>
    </row>
    <row r="51" spans="1:8" ht="31.5">
      <c r="A51" s="35" t="s">
        <v>46</v>
      </c>
      <c r="B51" s="41" t="s">
        <v>67</v>
      </c>
      <c r="C51" s="28" t="s">
        <v>102</v>
      </c>
      <c r="D51" s="36">
        <v>4100</v>
      </c>
      <c r="E51" s="24">
        <v>4034.1</v>
      </c>
      <c r="F51" s="18">
        <v>4034.1</v>
      </c>
      <c r="G51" s="18">
        <v>4034.1</v>
      </c>
      <c r="H51" s="14">
        <v>1</v>
      </c>
    </row>
    <row r="52" spans="1:8" ht="31.5">
      <c r="A52" s="35" t="s">
        <v>34</v>
      </c>
      <c r="B52" s="41" t="s">
        <v>81</v>
      </c>
      <c r="C52" s="28" t="s">
        <v>102</v>
      </c>
      <c r="D52" s="37">
        <v>910</v>
      </c>
      <c r="E52" s="43">
        <v>908.28</v>
      </c>
      <c r="F52" s="46">
        <v>908.28</v>
      </c>
      <c r="G52" s="46">
        <v>908.28</v>
      </c>
      <c r="H52" s="47">
        <v>1</v>
      </c>
    </row>
    <row r="53" spans="1:8" ht="31.5">
      <c r="A53" s="35" t="s">
        <v>35</v>
      </c>
      <c r="B53" s="41" t="s">
        <v>82</v>
      </c>
      <c r="C53" s="28" t="s">
        <v>102</v>
      </c>
      <c r="D53" s="36">
        <v>22300</v>
      </c>
      <c r="E53" s="44">
        <v>22037.5</v>
      </c>
      <c r="F53" s="46">
        <v>22037.5</v>
      </c>
      <c r="G53" s="46">
        <v>22037.5</v>
      </c>
      <c r="H53" s="47">
        <v>1</v>
      </c>
    </row>
    <row r="54" spans="1:8" ht="31.5">
      <c r="A54" s="35" t="s">
        <v>89</v>
      </c>
      <c r="B54" s="41" t="s">
        <v>83</v>
      </c>
      <c r="C54" s="28" t="s">
        <v>102</v>
      </c>
      <c r="D54" s="36">
        <v>48800</v>
      </c>
      <c r="E54" s="44">
        <v>48701.5</v>
      </c>
      <c r="F54" s="46">
        <v>48701.5</v>
      </c>
      <c r="G54" s="46">
        <v>48701.5</v>
      </c>
      <c r="H54" s="47">
        <v>1</v>
      </c>
    </row>
    <row r="55" spans="1:8" ht="31.5">
      <c r="A55" s="35" t="s">
        <v>90</v>
      </c>
      <c r="B55" s="41" t="s">
        <v>84</v>
      </c>
      <c r="C55" s="28" t="s">
        <v>102</v>
      </c>
      <c r="D55" s="36">
        <v>5100</v>
      </c>
      <c r="E55" s="44">
        <v>5032.4</v>
      </c>
      <c r="F55" s="46">
        <v>5032.4</v>
      </c>
      <c r="G55" s="46">
        <v>5032.4</v>
      </c>
      <c r="H55" s="47">
        <v>1</v>
      </c>
    </row>
    <row r="56" spans="1:8" ht="31.5">
      <c r="A56" s="35" t="s">
        <v>91</v>
      </c>
      <c r="B56" s="41" t="s">
        <v>85</v>
      </c>
      <c r="C56" s="28" t="s">
        <v>102</v>
      </c>
      <c r="D56" s="36">
        <v>50000</v>
      </c>
      <c r="E56" s="44">
        <v>49310</v>
      </c>
      <c r="F56" s="46">
        <v>49310</v>
      </c>
      <c r="G56" s="46">
        <v>49310</v>
      </c>
      <c r="H56" s="47">
        <v>1</v>
      </c>
    </row>
    <row r="57" spans="1:8" ht="31.5">
      <c r="A57" s="35" t="s">
        <v>92</v>
      </c>
      <c r="B57" s="41" t="s">
        <v>86</v>
      </c>
      <c r="C57" s="28" t="s">
        <v>102</v>
      </c>
      <c r="D57" s="37">
        <v>900</v>
      </c>
      <c r="E57" s="44">
        <v>892.85</v>
      </c>
      <c r="F57" s="46">
        <v>892.85</v>
      </c>
      <c r="G57" s="46">
        <v>892.85</v>
      </c>
      <c r="H57" s="47">
        <v>1</v>
      </c>
    </row>
    <row r="58" spans="1:8" ht="31.5">
      <c r="A58" s="35" t="s">
        <v>93</v>
      </c>
      <c r="B58" s="41" t="s">
        <v>87</v>
      </c>
      <c r="C58" s="28" t="s">
        <v>102</v>
      </c>
      <c r="D58" s="37">
        <v>510</v>
      </c>
      <c r="E58" s="44">
        <v>508.92</v>
      </c>
      <c r="F58" s="46">
        <v>508.92</v>
      </c>
      <c r="G58" s="46">
        <v>508.92</v>
      </c>
      <c r="H58" s="47">
        <v>1</v>
      </c>
    </row>
    <row r="59" spans="1:8" ht="31.5">
      <c r="A59" s="35" t="s">
        <v>94</v>
      </c>
      <c r="B59" s="41" t="s">
        <v>88</v>
      </c>
      <c r="C59" s="28" t="s">
        <v>102</v>
      </c>
      <c r="D59" s="36">
        <v>5300</v>
      </c>
      <c r="E59" s="44">
        <v>5073</v>
      </c>
      <c r="F59" s="46">
        <v>5073</v>
      </c>
      <c r="G59" s="46">
        <v>5073</v>
      </c>
      <c r="H59" s="47">
        <v>1</v>
      </c>
    </row>
    <row r="60" spans="1:8" ht="15.75">
      <c r="A60" s="32"/>
      <c r="B60" s="32"/>
      <c r="C60" s="32"/>
      <c r="D60" s="33">
        <f>D20+D21+D22+D23+D24+D25+D26+D27+D28+D29+D30+D31+D32+D33+D34+D35+D36+D37+D38+D39+D40+D41+D42+D43+D44+D45+D46+D47+D48+D49+D49+D50+D51+D52+D53+D54+D55+D56+D57+D58+D59</f>
        <v>3352220</v>
      </c>
      <c r="E60" s="33">
        <f>E20+E21+E22+E23+E24+E25+E26+E27+E28+E29+E30+E31+E32+E33+E34+E35+E36+E37+E38+E39+E40+E41+E42+E43+E44+E45+E46+E47+E48+E49+E49+E50+E51+E52+E53+E54+E55+E56+E57+E58+E59</f>
        <v>2971463.8200000003</v>
      </c>
      <c r="F60" s="33">
        <f>F20+F21+F22+F23+F24+F25+F26+F27+F28+F29+F30+F31+F32+F33+F34+F35+F36+F37+F38+F39+F40+F41+F42+F43+F44+F45+F46+F47+F48+F49+F49+F50+F51+F52+F53+F54+F55+F56+F57+F58+F59</f>
        <v>3116613.1400000006</v>
      </c>
      <c r="G60" s="33">
        <f>G20+G21+G22+G23+G24+G25+G26+G27+G28+G29+G30+G31+G32+G33+G34+G35+G36+G37+G38+G39+G40+G41+G42+G43+G44+G45+G46+G47+G48+G49+G49+G50+G51+G52+G53+G54+G55+G56+G57+G58+G59</f>
        <v>2971463.8200000003</v>
      </c>
      <c r="H60" s="32"/>
    </row>
  </sheetData>
  <sheetProtection/>
  <autoFilter ref="A19:H51"/>
  <mergeCells count="5">
    <mergeCell ref="A1:H1"/>
    <mergeCell ref="A17:H17"/>
    <mergeCell ref="A10:H10"/>
    <mergeCell ref="A3:D3"/>
    <mergeCell ref="A15:H15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2017-06-13T09:06:53Z</cp:lastPrinted>
  <dcterms:created xsi:type="dcterms:W3CDTF">2011-01-20T10:06:36Z</dcterms:created>
  <dcterms:modified xsi:type="dcterms:W3CDTF">2018-09-27T06:39:27Z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